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C70D4D9E-71D4-4120-A6BD-2071CD15D03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<sst xmlns="http://schemas.openxmlformats.org/spreadsheetml/2006/main" count="361" uniqueCount="196">
  <si>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</si>
  <si>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</si>
  <si>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</si>
  <si>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</si>
  <si>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</si>
  <si>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</si>
  <si>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</si>
  <si>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</si>
  <si>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</si>
  <si>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</si>
  <si>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</si>
  <si>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</si>
  <si>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</si>
  <si>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</si>
  <si>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</si>
  <si>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</si>
  <si>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</si>
  <si>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</si>
  <si>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</si>
  <si>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</si>
  <si>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</si>
  <si>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</si>
  <si>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</si>
  <si>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</si>
  <si>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</si>
  <si>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</si>
  <si>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</si>
  <si>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</si>
  <si>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</si>
  <si>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</si>
  <si>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</si>
  <si>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</si>
  <si>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</si>
  <si>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</si>
  <si>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</si>
  <si>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</si>
  <si>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</si>
  <si>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</si>
  <si>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</si>
  <si>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</si>
  <si>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</si>
  <si>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</si>
  <si>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</si>
  <si>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</si>
  <si>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</si>
  <si>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</si>
  <si>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</si>
  <si>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</si>
  <si>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</si>
  <si>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</si>
  <si>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</si>
  <si>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</si>
  <si>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</si>
  <si>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</si>
  <si>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</si>
  <si>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</si>
  <si>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</si>
  <si>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</si>
  <si>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</si>
  <si>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</si>
  <si>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</si>
  <si>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</si>
  <si>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</si>
  <si>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</si>
  <si>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</si>
  <si>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</si>
  <si>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</si>
  <si>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</si>
  <si>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</si>
  <si>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</si>
  <si>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</si>
  <si>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</si>
  <si>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</si>
  <si>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</si>
  <si>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</si>
  <si>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</si>
  <si>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</si>
  <si>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</si>
  <si>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</si>
  <si>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</si>
  <si>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</si>
  <si>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</si>
  <si>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</si>
  <si>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</si>
  <si>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</si>
  <si>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</si>
  <si>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</si>
  <si>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</si>
  <si>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</si>
  <si>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</si>
  <si>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</si>
  <si>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</si>
  <si>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</si>
  <si>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</si>
  <si>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</si>
  <si>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</si>
  <si>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</si>
  <si>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</si>
  <si>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</si>
  <si>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</si>
  <si>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</si>
  <si>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</si>
  <si>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</si>
  <si>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</si>
  <si>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</si>
  <si>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</si>
  <si>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</si>
  <si>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</si>
  <si>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</si>
  <si>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</si>
  <si>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</si>
  <si>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</si>
  <si>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</si>
  <si>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</si>
  <si>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</si>
  <si>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</si>
  <si>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</si>
  <si>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</si>
  <si>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</si>
  <si>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</si>
  <si>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</si>
  <si>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</si>
  <si>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</si>
  <si>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</si>
  <si>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</si>
  <si>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</si>
  <si>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</si>
  <si>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</si>
  <si>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</si>
  <si>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</si>
  <si>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</si>
  <si>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</si>
  <si>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</si>
  <si>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</si>
  <si>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</si>
  <si>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</si>
  <si>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</si>
  <si>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</si>
  <si>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</si>
  <si>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</si>
  <si>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</si>
  <si>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</si>
  <si>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</si>
  <si>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</si>
  <si>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</si>
  <si>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</si>
  <si>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</si>
  <si>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</si>
  <si>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</si>
  <si>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</si>
  <si>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</si>
  <si>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</si>
  <si>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</si>
  <si>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</si>
  <si>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</si>
  <si>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</si>
  <si>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</si>
  <si>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</si>
  <si>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</si>
  <si>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</si>
  <si>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</si>
  <si>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</si>
  <si>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</si>
  <si>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</si>
  <si>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</si>
  <si>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</si>
  <si>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</si>
  <si>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</si>
  <si>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</si>
  <si>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</si>
  <si>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</si>
  <si>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</si>
  <si>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</si>
  <si>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</si>
  <si>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</si>
  <si>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</si>
  <si>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</si>
  <si>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</si>
  <si>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</si>
  <si>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</si>
  <si>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</si>
  <si>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</si>
  <si>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</si>
  <si>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</si>
  <si>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</si>
  <si>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</si>
  <si>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</si>
  <si>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</si>
  <si>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</si>
  <si>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</si>
  <si>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</si>
  <si>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t>Начальник финансово-экономического управления</t>
  </si>
  <si>
    <t>Косых Ирина Федоровна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</si>
  <si>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ноября 2025 г.</t>
    </r>
  </si>
  <si>
    <t>на 01 ноября 2025 года</t>
  </si>
  <si>
    <t>" 06" ноября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</si>
</sst>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11" xfId="104" applyFont="1" applyBorder="1" applyAlignment="1">
      <alignment horizontal="center" vertical="center" wrapText="1"/>
    </xf>
    <xf numFmtId="0" fontId="31" fillId="0" borderId="0" xfId="104" applyFont="1" applyAlignment="1">
      <alignment horizontal="center" vertical="center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9" fillId="0" borderId="11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9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1" fillId="0" borderId="0" xfId="0" applyFont="1"/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topLeftCell="A10" zoomScale="60" zoomScaleNormal="100" workbookViewId="0">
      <selection activeCell="A3" sqref="A3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3" t="s">
        <v>193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8"/>
    </row>
    <row r="4" spans="1:32" x14ac:dyDescent="0.3">
      <c r="AD4" s="37"/>
    </row>
    <row r="5" spans="1:32" ht="48.75" customHeight="1" x14ac:dyDescent="0.3">
      <c r="A5" s="96" t="s">
        <v>1</v>
      </c>
      <c r="B5" s="96" t="s">
        <v>120</v>
      </c>
      <c r="C5" s="96" t="s">
        <v>17</v>
      </c>
      <c r="D5" s="98" t="s">
        <v>134</v>
      </c>
      <c r="E5" s="99"/>
      <c r="F5" s="96" t="s">
        <v>18</v>
      </c>
      <c r="G5" s="96" t="s">
        <v>188</v>
      </c>
      <c r="H5" s="96" t="s">
        <v>2</v>
      </c>
      <c r="I5" s="96"/>
      <c r="J5" s="96"/>
      <c r="K5" s="96"/>
      <c r="L5" s="96"/>
      <c r="M5" s="96"/>
      <c r="N5" s="96"/>
      <c r="O5" s="96" t="s">
        <v>3</v>
      </c>
      <c r="P5" s="96"/>
      <c r="Q5" s="96"/>
      <c r="R5" s="96"/>
      <c r="S5" s="96"/>
      <c r="T5" s="96"/>
      <c r="U5" s="96"/>
      <c r="V5" s="96"/>
      <c r="W5" s="96" t="s">
        <v>4</v>
      </c>
      <c r="X5" s="96"/>
      <c r="Y5" s="96"/>
      <c r="Z5" s="96"/>
      <c r="AA5" s="96"/>
      <c r="AB5" s="96"/>
      <c r="AC5" s="96"/>
      <c r="AD5" s="96"/>
    </row>
    <row r="6" spans="1:32" ht="113.25" customHeight="1" x14ac:dyDescent="0.3">
      <c r="A6" s="96"/>
      <c r="B6" s="96"/>
      <c r="C6" s="96"/>
      <c r="D6" s="100" t="s">
        <v>135</v>
      </c>
      <c r="E6" s="100" t="s">
        <v>136</v>
      </c>
      <c r="F6" s="96"/>
      <c r="G6" s="96"/>
      <c r="H6" s="96" t="s">
        <v>92</v>
      </c>
      <c r="I6" s="96"/>
      <c r="J6" s="96" t="s">
        <v>23</v>
      </c>
      <c r="K6" s="96"/>
      <c r="L6" s="96"/>
      <c r="M6" s="96" t="s">
        <v>77</v>
      </c>
      <c r="N6" s="96" t="s">
        <v>22</v>
      </c>
      <c r="O6" s="96" t="s">
        <v>190</v>
      </c>
      <c r="P6" s="96" t="s">
        <v>39</v>
      </c>
      <c r="Q6" s="96"/>
      <c r="R6" s="96" t="s">
        <v>41</v>
      </c>
      <c r="S6" s="96"/>
      <c r="T6" s="96"/>
      <c r="U6" s="96" t="s">
        <v>128</v>
      </c>
      <c r="V6" s="96" t="s">
        <v>42</v>
      </c>
      <c r="W6" s="96" t="s">
        <v>189</v>
      </c>
      <c r="X6" s="96" t="s">
        <v>39</v>
      </c>
      <c r="Y6" s="96"/>
      <c r="Z6" s="96" t="s">
        <v>41</v>
      </c>
      <c r="AA6" s="96"/>
      <c r="AB6" s="96"/>
      <c r="AC6" s="96" t="s">
        <v>46</v>
      </c>
      <c r="AD6" s="96" t="s">
        <v>47</v>
      </c>
    </row>
    <row r="7" spans="1:32" ht="96" customHeight="1" x14ac:dyDescent="0.3">
      <c r="A7" s="96"/>
      <c r="B7" s="96"/>
      <c r="C7" s="96"/>
      <c r="D7" s="101"/>
      <c r="E7" s="101"/>
      <c r="F7" s="96"/>
      <c r="G7" s="96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6"/>
      <c r="N7" s="96"/>
      <c r="O7" s="96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6"/>
      <c r="V7" s="96"/>
      <c r="W7" s="96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6"/>
      <c r="AD7" s="96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95"/>
      <c r="C23" s="95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5:A7"/>
    <mergeCell ref="B5:B7"/>
    <mergeCell ref="C5:C7"/>
    <mergeCell ref="F5:F7"/>
    <mergeCell ref="G5:G7"/>
    <mergeCell ref="O5:V5"/>
    <mergeCell ref="V6:V7"/>
    <mergeCell ref="H6:I6"/>
    <mergeCell ref="D5:E5"/>
    <mergeCell ref="D6:D7"/>
    <mergeCell ref="E6:E7"/>
    <mergeCell ref="P6:Q6"/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view="pageBreakPreview" zoomScale="80" zoomScaleNormal="80" zoomScaleSheetLayoutView="80" workbookViewId="0">
      <selection activeCell="B7" sqref="B7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194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C19" sqref="C19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97" t="s">
        <v>155</v>
      </c>
      <c r="X1" s="97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ноября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6" t="s">
        <v>1</v>
      </c>
      <c r="B8" s="96" t="s">
        <v>48</v>
      </c>
      <c r="C8" s="96" t="s">
        <v>49</v>
      </c>
      <c r="D8" s="96" t="s">
        <v>156</v>
      </c>
      <c r="E8" s="96" t="s">
        <v>50</v>
      </c>
      <c r="F8" s="96" t="s">
        <v>117</v>
      </c>
      <c r="G8" s="96" t="s">
        <v>51</v>
      </c>
      <c r="H8" s="96" t="s">
        <v>52</v>
      </c>
      <c r="I8" s="109" t="s">
        <v>53</v>
      </c>
      <c r="J8" s="109" t="s">
        <v>54</v>
      </c>
      <c r="K8" s="109" t="s">
        <v>55</v>
      </c>
      <c r="L8" s="96" t="s">
        <v>56</v>
      </c>
      <c r="M8" s="96" t="s">
        <v>57</v>
      </c>
      <c r="N8" s="96" t="s">
        <v>58</v>
      </c>
      <c r="O8" s="100" t="s">
        <v>157</v>
      </c>
      <c r="P8" s="96" t="s">
        <v>59</v>
      </c>
      <c r="Q8" s="96"/>
      <c r="R8" s="110" t="s">
        <v>62</v>
      </c>
      <c r="S8" s="110"/>
      <c r="T8" s="110"/>
      <c r="U8" s="110"/>
      <c r="V8" s="96" t="s">
        <v>66</v>
      </c>
      <c r="W8" s="96" t="s">
        <v>67</v>
      </c>
      <c r="X8" s="96" t="s">
        <v>68</v>
      </c>
      <c r="Y8" s="110" t="s">
        <v>69</v>
      </c>
      <c r="Z8" s="110"/>
      <c r="AA8" s="110"/>
      <c r="AB8" s="110" t="s">
        <v>73</v>
      </c>
      <c r="AC8" s="110"/>
      <c r="AD8" s="110"/>
      <c r="AE8" s="96" t="s">
        <v>77</v>
      </c>
      <c r="AF8" s="96" t="s">
        <v>78</v>
      </c>
      <c r="AG8" s="96" t="s">
        <v>127</v>
      </c>
      <c r="AH8" s="96" t="s">
        <v>79</v>
      </c>
      <c r="AI8" s="96" t="s">
        <v>80</v>
      </c>
      <c r="AJ8" s="96" t="s">
        <v>81</v>
      </c>
      <c r="AK8" s="96" t="s">
        <v>82</v>
      </c>
      <c r="AL8" s="96" t="s">
        <v>83</v>
      </c>
      <c r="AM8" s="96" t="s">
        <v>84</v>
      </c>
      <c r="AN8" s="98" t="s">
        <v>159</v>
      </c>
      <c r="AO8" s="111"/>
      <c r="AP8" s="111"/>
      <c r="AQ8" s="111"/>
      <c r="AR8" s="111"/>
      <c r="AS8" s="99"/>
      <c r="AT8" s="96" t="s">
        <v>85</v>
      </c>
      <c r="AU8" s="96" t="s">
        <v>86</v>
      </c>
    </row>
    <row r="9" spans="1:47" ht="171.75" customHeight="1" x14ac:dyDescent="0.3">
      <c r="A9" s="96"/>
      <c r="B9" s="96" t="s">
        <v>5</v>
      </c>
      <c r="C9" s="96"/>
      <c r="D9" s="96"/>
      <c r="E9" s="96"/>
      <c r="F9" s="96"/>
      <c r="G9" s="96"/>
      <c r="H9" s="96"/>
      <c r="I9" s="109"/>
      <c r="J9" s="109"/>
      <c r="K9" s="109"/>
      <c r="L9" s="96"/>
      <c r="M9" s="96"/>
      <c r="N9" s="96"/>
      <c r="O9" s="101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6"/>
      <c r="W9" s="96"/>
      <c r="X9" s="96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6"/>
      <c r="AF9" s="96"/>
      <c r="AG9" s="96"/>
      <c r="AH9" s="96"/>
      <c r="AI9" s="96"/>
      <c r="AJ9" s="96"/>
      <c r="AK9" s="96"/>
      <c r="AL9" s="96"/>
      <c r="AM9" s="96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6"/>
      <c r="AU9" s="96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x14ac:dyDescent="0.3">
      <c r="A14" s="108" t="s">
        <v>191</v>
      </c>
      <c r="B14" s="108"/>
      <c r="C14" s="108"/>
      <c r="D14" s="108"/>
      <c r="E14" s="108"/>
      <c r="F14" s="67"/>
      <c r="G14" s="67"/>
      <c r="H14" s="67"/>
      <c r="I14" s="33"/>
      <c r="J14" s="107" t="s">
        <v>192</v>
      </c>
      <c r="K14" s="107"/>
      <c r="L14" s="107"/>
      <c r="M14" s="107"/>
      <c r="N14" s="107"/>
    </row>
    <row r="15" spans="1:47" x14ac:dyDescent="0.3">
      <c r="A15" s="68"/>
      <c r="B15" s="69"/>
      <c r="C15" s="69"/>
      <c r="D15" s="69"/>
      <c r="E15" s="69"/>
      <c r="F15" s="104" t="s">
        <v>178</v>
      </c>
      <c r="G15" s="104"/>
      <c r="H15" s="104"/>
      <c r="I15" s="70"/>
      <c r="J15" s="105" t="s">
        <v>179</v>
      </c>
      <c r="K15" s="105"/>
      <c r="L15" s="105"/>
      <c r="M15" s="105"/>
      <c r="N15" s="105"/>
    </row>
    <row r="16" spans="1:47" ht="68.25" customHeight="1" x14ac:dyDescent="0.3">
      <c r="A16" s="106" t="s">
        <v>184</v>
      </c>
      <c r="B16" s="106"/>
      <c r="C16" s="106"/>
      <c r="D16" s="106"/>
      <c r="E16" s="106"/>
      <c r="F16" s="67"/>
      <c r="G16" s="67"/>
      <c r="H16" s="67"/>
      <c r="J16" s="107" t="s">
        <v>187</v>
      </c>
      <c r="K16" s="107"/>
      <c r="L16" s="107"/>
      <c r="M16" s="107"/>
      <c r="N16" s="107"/>
    </row>
    <row r="17" spans="1:14" x14ac:dyDescent="0.3">
      <c r="A17" s="71"/>
      <c r="B17" s="71"/>
      <c r="C17" s="71"/>
      <c r="D17" s="71"/>
      <c r="E17" s="71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14" x14ac:dyDescent="0.3">
      <c r="C18" s="9" t="s">
        <v>195</v>
      </c>
    </row>
  </sheetData>
  <mergeCells count="44"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  <mergeCell ref="X8:X9"/>
    <mergeCell ref="I8:I9"/>
    <mergeCell ref="O8:O9"/>
    <mergeCell ref="L8:L9"/>
    <mergeCell ref="P8:Q8"/>
    <mergeCell ref="R8:U8"/>
    <mergeCell ref="V8:V9"/>
    <mergeCell ref="W8:W9"/>
    <mergeCell ref="AT8:AT9"/>
    <mergeCell ref="AU8:AU9"/>
    <mergeCell ref="AI8:AI9"/>
    <mergeCell ref="AJ8:AJ9"/>
    <mergeCell ref="AK8:AK9"/>
    <mergeCell ref="AL8:AL9"/>
    <mergeCell ref="E8:E9"/>
    <mergeCell ref="K8:K9"/>
    <mergeCell ref="H8:H9"/>
    <mergeCell ref="J8:J9"/>
    <mergeCell ref="F8:F9"/>
    <mergeCell ref="G8:G9"/>
    <mergeCell ref="F17:H17"/>
    <mergeCell ref="J17:N17"/>
    <mergeCell ref="A16:E16"/>
    <mergeCell ref="J14:N14"/>
    <mergeCell ref="F15:H15"/>
    <mergeCell ref="J15:N15"/>
    <mergeCell ref="J16:N16"/>
    <mergeCell ref="A14:E14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ноября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5" t="s">
        <v>161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6" t="s">
        <v>1</v>
      </c>
      <c r="B8" s="96" t="s">
        <v>110</v>
      </c>
      <c r="C8" s="100" t="s">
        <v>132</v>
      </c>
      <c r="D8" s="100" t="s">
        <v>133</v>
      </c>
      <c r="E8" s="96" t="s">
        <v>100</v>
      </c>
      <c r="F8" s="96" t="s">
        <v>101</v>
      </c>
      <c r="G8" s="96" t="s">
        <v>88</v>
      </c>
      <c r="H8" s="96" t="s">
        <v>102</v>
      </c>
      <c r="I8" s="96" t="s">
        <v>180</v>
      </c>
      <c r="J8" s="96" t="s">
        <v>134</v>
      </c>
      <c r="K8" s="96"/>
      <c r="L8" s="96"/>
      <c r="M8" s="96" t="s">
        <v>18</v>
      </c>
      <c r="N8" s="96" t="s">
        <v>2</v>
      </c>
      <c r="O8" s="96"/>
      <c r="P8" s="96"/>
      <c r="Q8" s="96"/>
      <c r="R8" s="96"/>
      <c r="S8" s="96"/>
      <c r="T8" s="96"/>
      <c r="U8" s="96"/>
      <c r="V8" s="96"/>
      <c r="W8" s="96" t="s">
        <v>3</v>
      </c>
      <c r="X8" s="96"/>
      <c r="Y8" s="96"/>
      <c r="Z8" s="96"/>
      <c r="AA8" s="96"/>
      <c r="AB8" s="96"/>
      <c r="AC8" s="96"/>
      <c r="AD8" s="96"/>
      <c r="AE8" s="96" t="s">
        <v>4</v>
      </c>
      <c r="AF8" s="96"/>
      <c r="AG8" s="96"/>
      <c r="AH8" s="96"/>
      <c r="AI8" s="96"/>
      <c r="AJ8" s="96"/>
      <c r="AK8" s="96"/>
      <c r="AL8" s="96"/>
    </row>
    <row r="9" spans="1:38" ht="77.25" customHeight="1" x14ac:dyDescent="0.3">
      <c r="A9" s="96"/>
      <c r="B9" s="96"/>
      <c r="C9" s="114"/>
      <c r="D9" s="114"/>
      <c r="E9" s="96"/>
      <c r="F9" s="96"/>
      <c r="G9" s="96"/>
      <c r="H9" s="96"/>
      <c r="I9" s="96"/>
      <c r="J9" s="96" t="s">
        <v>89</v>
      </c>
      <c r="K9" s="96" t="s">
        <v>135</v>
      </c>
      <c r="L9" s="96" t="s">
        <v>136</v>
      </c>
      <c r="M9" s="96"/>
      <c r="N9" s="96" t="s">
        <v>186</v>
      </c>
      <c r="O9" s="110" t="s">
        <v>92</v>
      </c>
      <c r="P9" s="110"/>
      <c r="Q9" s="110" t="s">
        <v>23</v>
      </c>
      <c r="R9" s="110"/>
      <c r="S9" s="110"/>
      <c r="T9" s="110"/>
      <c r="U9" s="96" t="s">
        <v>77</v>
      </c>
      <c r="V9" s="96" t="s">
        <v>22</v>
      </c>
      <c r="W9" s="96" t="s">
        <v>122</v>
      </c>
      <c r="X9" s="110" t="s">
        <v>39</v>
      </c>
      <c r="Y9" s="110"/>
      <c r="Z9" s="110" t="s">
        <v>41</v>
      </c>
      <c r="AA9" s="110"/>
      <c r="AB9" s="110"/>
      <c r="AC9" s="96" t="s">
        <v>85</v>
      </c>
      <c r="AD9" s="96" t="s">
        <v>42</v>
      </c>
      <c r="AE9" s="96" t="s">
        <v>98</v>
      </c>
      <c r="AF9" s="110" t="s">
        <v>39</v>
      </c>
      <c r="AG9" s="110"/>
      <c r="AH9" s="110" t="s">
        <v>41</v>
      </c>
      <c r="AI9" s="110"/>
      <c r="AJ9" s="110"/>
      <c r="AK9" s="96" t="s">
        <v>124</v>
      </c>
      <c r="AL9" s="96" t="s">
        <v>47</v>
      </c>
    </row>
    <row r="10" spans="1:38" ht="115.9" customHeight="1" x14ac:dyDescent="0.3">
      <c r="A10" s="96"/>
      <c r="B10" s="96"/>
      <c r="C10" s="101"/>
      <c r="D10" s="101"/>
      <c r="E10" s="96" t="s">
        <v>5</v>
      </c>
      <c r="F10" s="96"/>
      <c r="G10" s="96"/>
      <c r="H10" s="96"/>
      <c r="I10" s="96"/>
      <c r="J10" s="96"/>
      <c r="K10" s="96"/>
      <c r="L10" s="96"/>
      <c r="M10" s="96"/>
      <c r="N10" s="96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6"/>
      <c r="V10" s="96"/>
      <c r="W10" s="96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6"/>
      <c r="AD10" s="96"/>
      <c r="AE10" s="96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6"/>
      <c r="AL10" s="96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08" t="str">
        <f>'Приложение 3'!A14</f>
        <v>Начальник финансово-экономического управления</v>
      </c>
      <c r="B16" s="108"/>
      <c r="C16" s="108"/>
      <c r="D16" s="108"/>
      <c r="E16" s="66"/>
      <c r="F16" s="67"/>
      <c r="G16" s="67"/>
      <c r="H16" s="67"/>
      <c r="I16" s="33"/>
      <c r="J16" s="107" t="str">
        <f>'Приложение 3'!J14:N14</f>
        <v>Косых Ирина Федоровна</v>
      </c>
      <c r="K16" s="107"/>
      <c r="L16" s="107"/>
      <c r="M16" s="107"/>
      <c r="N16" s="107"/>
      <c r="P16" s="31"/>
      <c r="Q16" s="89"/>
      <c r="R16" s="31"/>
      <c r="S16" s="113"/>
      <c r="T16" s="113"/>
      <c r="U16" s="113"/>
      <c r="V16" s="11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07" t="str">
        <f>'Приложение 3'!J16:N16</f>
        <v>Кузнецова Галина Михайловна</v>
      </c>
      <c r="K18" s="107"/>
      <c r="L18" s="107"/>
      <c r="M18" s="107"/>
      <c r="N18" s="107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06" ноября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  <mergeCell ref="G8:G10"/>
    <mergeCell ref="H8:H10"/>
    <mergeCell ref="I8:I10"/>
    <mergeCell ref="M8:M10"/>
    <mergeCell ref="F19:H19"/>
    <mergeCell ref="J19:N19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A18:D18"/>
    <mergeCell ref="S16:V16"/>
    <mergeCell ref="J16:N16"/>
    <mergeCell ref="F17:H17"/>
    <mergeCell ref="J17:N17"/>
    <mergeCell ref="J18:N18"/>
    <mergeCell ref="A16:D1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ноября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5" t="s">
        <v>129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100" t="s">
        <v>1</v>
      </c>
      <c r="B8" s="96" t="s">
        <v>118</v>
      </c>
      <c r="C8" s="96" t="s">
        <v>87</v>
      </c>
      <c r="D8" s="100" t="s">
        <v>7</v>
      </c>
      <c r="E8" s="96" t="s">
        <v>8</v>
      </c>
      <c r="F8" s="96" t="s">
        <v>88</v>
      </c>
      <c r="G8" s="98" t="s">
        <v>12</v>
      </c>
      <c r="H8" s="96" t="s">
        <v>134</v>
      </c>
      <c r="I8" s="96"/>
      <c r="J8" s="96"/>
      <c r="K8" s="99" t="s">
        <v>13</v>
      </c>
      <c r="L8" s="96" t="s">
        <v>18</v>
      </c>
      <c r="M8" s="98" t="s">
        <v>2</v>
      </c>
      <c r="N8" s="111"/>
      <c r="O8" s="111"/>
      <c r="P8" s="111"/>
      <c r="Q8" s="111"/>
      <c r="R8" s="111"/>
      <c r="S8" s="111"/>
      <c r="T8" s="111"/>
      <c r="U8" s="99"/>
      <c r="V8" s="98" t="s">
        <v>3</v>
      </c>
      <c r="W8" s="111"/>
      <c r="X8" s="111"/>
      <c r="Y8" s="111"/>
      <c r="Z8" s="111"/>
      <c r="AA8" s="111"/>
      <c r="AB8" s="111"/>
      <c r="AC8" s="99"/>
      <c r="AD8" s="122" t="s">
        <v>11</v>
      </c>
      <c r="AE8" s="123"/>
      <c r="AF8" s="123"/>
      <c r="AG8" s="123"/>
      <c r="AH8" s="123"/>
      <c r="AI8" s="123"/>
      <c r="AJ8" s="123"/>
      <c r="AK8" s="124"/>
    </row>
    <row r="9" spans="1:144" ht="68.25" customHeight="1" x14ac:dyDescent="0.3">
      <c r="A9" s="114"/>
      <c r="B9" s="96"/>
      <c r="C9" s="96"/>
      <c r="D9" s="114"/>
      <c r="E9" s="96"/>
      <c r="F9" s="96"/>
      <c r="G9" s="98"/>
      <c r="H9" s="110" t="s">
        <v>89</v>
      </c>
      <c r="I9" s="110" t="s">
        <v>135</v>
      </c>
      <c r="J9" s="110" t="s">
        <v>136</v>
      </c>
      <c r="K9" s="99"/>
      <c r="L9" s="96"/>
      <c r="M9" s="117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100" t="s">
        <v>77</v>
      </c>
      <c r="U9" s="100" t="s">
        <v>22</v>
      </c>
      <c r="V9" s="100" t="s">
        <v>122</v>
      </c>
      <c r="W9" s="119" t="s">
        <v>39</v>
      </c>
      <c r="X9" s="120"/>
      <c r="Y9" s="119" t="s">
        <v>41</v>
      </c>
      <c r="Z9" s="121"/>
      <c r="AA9" s="120"/>
      <c r="AB9" s="100" t="s">
        <v>85</v>
      </c>
      <c r="AC9" s="100" t="s">
        <v>42</v>
      </c>
      <c r="AD9" s="100" t="s">
        <v>98</v>
      </c>
      <c r="AE9" s="119" t="s">
        <v>39</v>
      </c>
      <c r="AF9" s="120"/>
      <c r="AG9" s="119" t="s">
        <v>41</v>
      </c>
      <c r="AH9" s="121"/>
      <c r="AI9" s="120"/>
      <c r="AJ9" s="100" t="s">
        <v>77</v>
      </c>
      <c r="AK9" s="96" t="s">
        <v>22</v>
      </c>
    </row>
    <row r="10" spans="1:144" ht="190.5" customHeight="1" x14ac:dyDescent="0.3">
      <c r="A10" s="101"/>
      <c r="B10" s="96" t="s">
        <v>5</v>
      </c>
      <c r="C10" s="96" t="s">
        <v>5</v>
      </c>
      <c r="D10" s="101"/>
      <c r="E10" s="96"/>
      <c r="F10" s="96"/>
      <c r="G10" s="98"/>
      <c r="H10" s="110"/>
      <c r="I10" s="110"/>
      <c r="J10" s="110"/>
      <c r="K10" s="99"/>
      <c r="L10" s="96"/>
      <c r="M10" s="118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101"/>
      <c r="U10" s="101"/>
      <c r="V10" s="101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101"/>
      <c r="AC10" s="101"/>
      <c r="AD10" s="101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101"/>
      <c r="AK10" s="96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08" t="str">
        <f>'Приложение 4'!A16</f>
        <v>Начальник финансово-экономического управления</v>
      </c>
      <c r="B16" s="108"/>
      <c r="C16" s="108"/>
      <c r="D16" s="108"/>
      <c r="E16" s="108"/>
      <c r="F16" s="67"/>
      <c r="G16" s="67"/>
      <c r="H16" s="67"/>
      <c r="I16" s="33"/>
      <c r="J16" s="107" t="str">
        <f>'Приложение 4'!J16:N16</f>
        <v>Косых Ирина Федоровна</v>
      </c>
      <c r="K16" s="107"/>
      <c r="L16" s="107"/>
      <c r="M16" s="107"/>
      <c r="N16" s="107"/>
    </row>
    <row r="17" spans="1:22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07" t="str">
        <f>'Приложение 4'!J18:N18</f>
        <v>Кузнецова Галина Михайловна</v>
      </c>
      <c r="K18" s="107"/>
      <c r="L18" s="107"/>
      <c r="M18" s="107"/>
      <c r="N18" s="107"/>
    </row>
    <row r="19" spans="1:22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</row>
    <row r="20" spans="1:22" x14ac:dyDescent="0.3">
      <c r="C20" s="9" t="str">
        <f>'Приложение 4'!C20</f>
        <v>" 06" ноября  2025 г.</v>
      </c>
    </row>
    <row r="21" spans="1:22" x14ac:dyDescent="0.3">
      <c r="T21" s="32"/>
      <c r="U21" s="32"/>
      <c r="V21" s="32"/>
    </row>
  </sheetData>
  <mergeCells count="40"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F19:H19"/>
    <mergeCell ref="J19:N19"/>
    <mergeCell ref="A18:E18"/>
    <mergeCell ref="J16:N16"/>
    <mergeCell ref="F17:H17"/>
    <mergeCell ref="J17:N17"/>
    <mergeCell ref="J18:N18"/>
    <mergeCell ref="A16:E16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tabSelected="1" view="pageBreakPreview" zoomScale="60" zoomScaleNormal="75" workbookViewId="0">
      <selection activeCell="Y19" sqref="Y19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ноября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12" t="s">
        <v>114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8"/>
      <c r="AQ6" s="8"/>
    </row>
    <row r="8" spans="1:44" ht="42" customHeight="1" x14ac:dyDescent="0.3">
      <c r="A8" s="96" t="s">
        <v>1</v>
      </c>
      <c r="B8" s="100" t="s">
        <v>110</v>
      </c>
      <c r="C8" s="96" t="s">
        <v>174</v>
      </c>
      <c r="D8" s="96" t="s">
        <v>16</v>
      </c>
      <c r="E8" s="96" t="s">
        <v>7</v>
      </c>
      <c r="F8" s="96" t="s">
        <v>9</v>
      </c>
      <c r="G8" s="96" t="s">
        <v>115</v>
      </c>
      <c r="H8" s="96" t="s">
        <v>15</v>
      </c>
      <c r="I8" s="98" t="s">
        <v>103</v>
      </c>
      <c r="J8" s="96" t="s">
        <v>14</v>
      </c>
      <c r="K8" s="110" t="s">
        <v>134</v>
      </c>
      <c r="L8" s="110"/>
      <c r="M8" s="96" t="s">
        <v>18</v>
      </c>
      <c r="N8" s="99" t="s">
        <v>2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 t="s">
        <v>3</v>
      </c>
      <c r="Z8" s="96"/>
      <c r="AA8" s="96"/>
      <c r="AB8" s="96"/>
      <c r="AC8" s="96"/>
      <c r="AD8" s="96"/>
      <c r="AE8" s="96"/>
      <c r="AF8" s="96"/>
      <c r="AG8" s="96"/>
      <c r="AH8" s="96"/>
      <c r="AI8" s="96" t="s">
        <v>10</v>
      </c>
      <c r="AJ8" s="96"/>
      <c r="AK8" s="96"/>
      <c r="AL8" s="96"/>
      <c r="AM8" s="96"/>
      <c r="AN8" s="96"/>
      <c r="AO8" s="96"/>
      <c r="AP8" s="96"/>
      <c r="AQ8" s="96"/>
      <c r="AR8" s="96"/>
    </row>
    <row r="9" spans="1:44" ht="65.25" customHeight="1" x14ac:dyDescent="0.3">
      <c r="A9" s="96"/>
      <c r="B9" s="114"/>
      <c r="C9" s="96"/>
      <c r="D9" s="96"/>
      <c r="E9" s="96"/>
      <c r="F9" s="96"/>
      <c r="G9" s="96"/>
      <c r="H9" s="96"/>
      <c r="I9" s="98"/>
      <c r="J9" s="96"/>
      <c r="K9" s="110" t="s">
        <v>135</v>
      </c>
      <c r="L9" s="110" t="s">
        <v>136</v>
      </c>
      <c r="M9" s="96"/>
      <c r="N9" s="99" t="s">
        <v>104</v>
      </c>
      <c r="O9" s="110" t="s">
        <v>92</v>
      </c>
      <c r="P9" s="110"/>
      <c r="Q9" s="110"/>
      <c r="R9" s="110" t="s">
        <v>23</v>
      </c>
      <c r="S9" s="110"/>
      <c r="T9" s="110"/>
      <c r="U9" s="110"/>
      <c r="V9" s="110"/>
      <c r="W9" s="96" t="s">
        <v>77</v>
      </c>
      <c r="X9" s="96" t="s">
        <v>22</v>
      </c>
      <c r="Y9" s="96" t="s">
        <v>121</v>
      </c>
      <c r="Z9" s="96" t="s">
        <v>39</v>
      </c>
      <c r="AA9" s="96"/>
      <c r="AB9" s="96"/>
      <c r="AC9" s="110" t="s">
        <v>41</v>
      </c>
      <c r="AD9" s="110"/>
      <c r="AE9" s="110"/>
      <c r="AF9" s="110"/>
      <c r="AG9" s="96" t="s">
        <v>126</v>
      </c>
      <c r="AH9" s="96" t="s">
        <v>42</v>
      </c>
      <c r="AI9" s="96" t="s">
        <v>98</v>
      </c>
      <c r="AJ9" s="110" t="s">
        <v>39</v>
      </c>
      <c r="AK9" s="110"/>
      <c r="AL9" s="110"/>
      <c r="AM9" s="110" t="s">
        <v>41</v>
      </c>
      <c r="AN9" s="110"/>
      <c r="AO9" s="110"/>
      <c r="AP9" s="110"/>
      <c r="AQ9" s="96" t="s">
        <v>109</v>
      </c>
      <c r="AR9" s="96" t="s">
        <v>47</v>
      </c>
    </row>
    <row r="10" spans="1:44" ht="44.25" customHeight="1" x14ac:dyDescent="0.3">
      <c r="A10" s="96"/>
      <c r="B10" s="114"/>
      <c r="C10" s="96"/>
      <c r="D10" s="96"/>
      <c r="E10" s="96"/>
      <c r="F10" s="96"/>
      <c r="G10" s="96"/>
      <c r="H10" s="96"/>
      <c r="I10" s="98"/>
      <c r="J10" s="96"/>
      <c r="K10" s="110"/>
      <c r="L10" s="110"/>
      <c r="M10" s="96"/>
      <c r="N10" s="99"/>
      <c r="O10" s="96" t="s">
        <v>105</v>
      </c>
      <c r="P10" s="96" t="s">
        <v>20</v>
      </c>
      <c r="Q10" s="96"/>
      <c r="R10" s="96" t="s">
        <v>93</v>
      </c>
      <c r="S10" s="96" t="s">
        <v>105</v>
      </c>
      <c r="T10" s="110" t="s">
        <v>6</v>
      </c>
      <c r="U10" s="110"/>
      <c r="V10" s="110"/>
      <c r="W10" s="96"/>
      <c r="X10" s="96"/>
      <c r="Y10" s="96"/>
      <c r="Z10" s="96" t="s">
        <v>95</v>
      </c>
      <c r="AA10" s="96" t="s">
        <v>38</v>
      </c>
      <c r="AB10" s="96"/>
      <c r="AC10" s="96" t="s">
        <v>108</v>
      </c>
      <c r="AD10" s="96" t="s">
        <v>37</v>
      </c>
      <c r="AE10" s="110" t="s">
        <v>97</v>
      </c>
      <c r="AF10" s="110"/>
      <c r="AG10" s="96"/>
      <c r="AH10" s="96"/>
      <c r="AI10" s="96"/>
      <c r="AJ10" s="96" t="s">
        <v>43</v>
      </c>
      <c r="AK10" s="110" t="s">
        <v>99</v>
      </c>
      <c r="AL10" s="110"/>
      <c r="AM10" s="96" t="s">
        <v>45</v>
      </c>
      <c r="AN10" s="96" t="s">
        <v>43</v>
      </c>
      <c r="AO10" s="110" t="s">
        <v>99</v>
      </c>
      <c r="AP10" s="110"/>
      <c r="AQ10" s="96"/>
      <c r="AR10" s="96"/>
    </row>
    <row r="11" spans="1:44" ht="123.75" customHeight="1" x14ac:dyDescent="0.3">
      <c r="A11" s="96"/>
      <c r="B11" s="101"/>
      <c r="C11" s="96" t="s">
        <v>5</v>
      </c>
      <c r="D11" s="96"/>
      <c r="E11" s="96"/>
      <c r="F11" s="96"/>
      <c r="G11" s="96"/>
      <c r="H11" s="96"/>
      <c r="I11" s="98"/>
      <c r="J11" s="96"/>
      <c r="K11" s="110"/>
      <c r="L11" s="110"/>
      <c r="M11" s="110"/>
      <c r="N11" s="99"/>
      <c r="O11" s="96"/>
      <c r="P11" s="4" t="s">
        <v>106</v>
      </c>
      <c r="Q11" s="4" t="s">
        <v>107</v>
      </c>
      <c r="R11" s="96"/>
      <c r="S11" s="96"/>
      <c r="T11" s="4" t="s">
        <v>106</v>
      </c>
      <c r="U11" s="4" t="s">
        <v>107</v>
      </c>
      <c r="V11" s="4" t="s">
        <v>94</v>
      </c>
      <c r="W11" s="96"/>
      <c r="X11" s="96"/>
      <c r="Y11" s="96"/>
      <c r="Z11" s="96"/>
      <c r="AA11" s="4" t="s">
        <v>106</v>
      </c>
      <c r="AB11" s="4" t="s">
        <v>107</v>
      </c>
      <c r="AC11" s="96"/>
      <c r="AD11" s="96"/>
      <c r="AE11" s="4" t="s">
        <v>106</v>
      </c>
      <c r="AF11" s="4" t="s">
        <v>107</v>
      </c>
      <c r="AG11" s="96"/>
      <c r="AH11" s="96"/>
      <c r="AI11" s="96"/>
      <c r="AJ11" s="96"/>
      <c r="AK11" s="4" t="s">
        <v>106</v>
      </c>
      <c r="AL11" s="4" t="s">
        <v>107</v>
      </c>
      <c r="AM11" s="96"/>
      <c r="AN11" s="96"/>
      <c r="AO11" s="4" t="s">
        <v>106</v>
      </c>
      <c r="AP11" s="4" t="s">
        <v>107</v>
      </c>
      <c r="AQ11" s="96"/>
      <c r="AR11" s="96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3"/>
      <c r="S17" s="113"/>
      <c r="T17" s="113"/>
      <c r="U17" s="11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08" t="str">
        <f>'Приложение 5'!A16</f>
        <v>Начальник финансово-экономического управления</v>
      </c>
      <c r="B18" s="108"/>
      <c r="C18" s="108"/>
      <c r="D18" s="108"/>
      <c r="E18" s="108"/>
      <c r="F18" s="67"/>
      <c r="G18" s="67"/>
      <c r="H18" s="67"/>
      <c r="I18" s="33"/>
      <c r="J18" s="107" t="str">
        <f>'Приложение 5'!J16:N16</f>
        <v>Косых Ирина Федоровна</v>
      </c>
      <c r="K18" s="107"/>
      <c r="L18" s="107"/>
      <c r="M18" s="107"/>
      <c r="N18" s="107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07" t="str">
        <f>'Приложение 5'!J18:N18</f>
        <v>Кузнецова Галина Михайловна</v>
      </c>
      <c r="K20" s="107"/>
      <c r="L20" s="107"/>
      <c r="M20" s="107"/>
      <c r="N20" s="107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4" t="s">
        <v>178</v>
      </c>
      <c r="G21" s="104"/>
      <c r="H21" s="104"/>
      <c r="I21" s="70"/>
      <c r="J21" s="105" t="s">
        <v>179</v>
      </c>
      <c r="K21" s="105"/>
      <c r="L21" s="105"/>
      <c r="M21" s="105"/>
      <c r="N21" s="105"/>
    </row>
    <row r="22" spans="1:31" x14ac:dyDescent="0.3">
      <c r="C22" s="9" t="str">
        <f>'Приложение 5'!C20</f>
        <v>" 06" ноября  2025 г.</v>
      </c>
    </row>
  </sheetData>
  <mergeCells count="58">
    <mergeCell ref="K8:L8"/>
    <mergeCell ref="K9:K11"/>
    <mergeCell ref="L9:L11"/>
    <mergeCell ref="A8:A11"/>
    <mergeCell ref="C8:C11"/>
    <mergeCell ref="D8:D11"/>
    <mergeCell ref="H8:H11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F21:H21"/>
    <mergeCell ref="J21:N21"/>
    <mergeCell ref="A20:E20"/>
    <mergeCell ref="J18:N18"/>
    <mergeCell ref="F19:H19"/>
    <mergeCell ref="J19:N19"/>
    <mergeCell ref="J20:N20"/>
    <mergeCell ref="A18:E18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2025-11-06T11:19:23Z</cp:lastPrinted>
  <dcterms:created xsi:type="dcterms:W3CDTF">2005-01-11T06:46:25Z</dcterms:created>
  <dcterms:modified xsi:type="dcterms:W3CDTF">2025-11-06T11:19:28Z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